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<sst xmlns="http://schemas.openxmlformats.org/spreadsheetml/2006/main" count="44" uniqueCount="44">
  <si>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</si>
  <si>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</si>
  <si>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</si>
  <si>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</si>
  <si>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6 botellas (3 de servicio y 3 de reserva), modelo I-350 "REPSOL",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</si>
  <si>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</si>
  <si>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</si>
  <si>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</si>
  <si>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</si>
  <si>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</si>
  <si>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</si>
  <si>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</si>
  <si>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mt43bbg030a</t>
  </si>
  <si>
    <t xml:space="preserve">Ud</t>
  </si>
  <si>
    <t xml:space="preserve">Lira de 420 mm de longitud, para gases licuados del petróleo (GLP), según UNE 60712-3.</t>
  </si>
  <si>
    <t xml:space="preserve">mt43bbg040</t>
  </si>
  <si>
    <t xml:space="preserve">Ud</t>
  </si>
  <si>
    <t xml:space="preserve">Válvula antirretorno de rosca métrica hembra-macho de 20 mm de diámetro y 150 mm de longitud, con junta.</t>
  </si>
  <si>
    <t xml:space="preserve">mt43bbg010c</t>
  </si>
  <si>
    <t xml:space="preserve">Ud</t>
  </si>
  <si>
    <t xml:space="preserve">Colector metálico, para 6 botellas de gases licuados del petróleo (GLP) (3 de servicio y 3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</si>
  <si>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</si>
  <si>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</si>
  <si>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gas, según UNE-EN 13786.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</si>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</sst>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6.27</v>
      </c>
      <c r="H10" s="12">
        <f ca="1">ROUND(INDIRECT(ADDRESS(ROW()+(0), COLUMN()+(-2), 1))*INDIRECT(ADDRESS(ROW()+(0), COLUMN()+(-1), 1)), 2)</f>
        <v>37.62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2.36</v>
      </c>
      <c r="H11" s="12">
        <f ca="1">ROUND(INDIRECT(ADDRESS(ROW()+(0), COLUMN()+(-2), 1))*INDIRECT(ADDRESS(ROW()+(0), COLUMN()+(-1), 1)), 2)</f>
        <v>14.16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73.85</v>
      </c>
      <c r="H12" s="12">
        <f ca="1">ROUND(INDIRECT(ADDRESS(ROW()+(0), COLUMN()+(-2), 1))*INDIRECT(ADDRESS(ROW()+(0), COLUMN()+(-1), 1)), 2)</f>
        <v>73.85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59.13</v>
      </c>
      <c r="H13" s="12">
        <f ca="1">ROUND(INDIRECT(ADDRESS(ROW()+(0), COLUMN()+(-2), 1))*INDIRECT(ADDRESS(ROW()+(0), COLUMN()+(-1), 1)), 2)</f>
        <v>59.13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25.59</v>
      </c>
      <c r="H14" s="12">
        <f ca="1">ROUND(INDIRECT(ADDRESS(ROW()+(0), COLUMN()+(-2), 1))*INDIRECT(ADDRESS(ROW()+(0), COLUMN()+(-1), 1)), 2)</f>
        <v>25.59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17.73</v>
      </c>
      <c r="H15" s="14">
        <f ca="1">ROUND(INDIRECT(ADDRESS(ROW()+(0), COLUMN()+(-2), 1))*INDIRECT(ADDRESS(ROW()+(0), COLUMN()+(-1), 1)), 2)</f>
        <v>17.73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228.08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3.29</v>
      </c>
      <c r="G18" s="12">
        <v>19.42</v>
      </c>
      <c r="H18" s="12">
        <f ca="1">ROUND(INDIRECT(ADDRESS(ROW()+(0), COLUMN()+(-2), 1))*INDIRECT(ADDRESS(ROW()+(0), COLUMN()+(-1), 1)), 2)</f>
        <v>63.89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3.29</v>
      </c>
      <c r="G19" s="14">
        <v>17.86</v>
      </c>
      <c r="H19" s="14">
        <f ca="1">ROUND(INDIRECT(ADDRESS(ROW()+(0), COLUMN()+(-2), 1))*INDIRECT(ADDRESS(ROW()+(0), COLUMN()+(-1), 1)), 2)</f>
        <v>58.76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122.65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350.73</v>
      </c>
      <c r="H22" s="14">
        <f ca="1">ROUND(INDIRECT(ADDRESS(ROW()+(0), COLUMN()+(-2), 1))*INDIRECT(ADDRESS(ROW()+(0), COLUMN()+(-1), 1))/100, 2)</f>
        <v>7.01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357.74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